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630" yWindow="525" windowWidth="13815" windowHeight="10680"/>
  </bookViews>
  <sheets>
    <sheet name="pag" sheetId="1" r:id="rId1"/>
  </sheets>
  <definedNames>
    <definedName name="_xlnm.Print_Area" localSheetId="0">pag!$A$1:$H$27</definedName>
    <definedName name="_xlnm.Print_Titles" localSheetId="0">pag!$1:$6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27" i="1"/>
  <c r="G27" i="1"/>
  <c r="C27" i="1"/>
  <c r="H17" i="1"/>
  <c r="H27" i="1" s="1"/>
  <c r="H18" i="1"/>
</calcChain>
</file>

<file path=xl/sharedStrings.xml><?xml version="1.0" encoding="utf-8"?>
<sst xmlns="http://schemas.openxmlformats.org/spreadsheetml/2006/main" count="54" uniqueCount="34">
  <si>
    <t>Gobierno del Estado de Michoacán de Ocampo</t>
  </si>
  <si>
    <t xml:space="preserve">Concepto </t>
  </si>
  <si>
    <t/>
  </si>
  <si>
    <t xml:space="preserve">Año 5 (2012) </t>
  </si>
  <si>
    <t>Año 4 (2013)</t>
  </si>
  <si>
    <t>Año 3 (2014)</t>
  </si>
  <si>
    <t>Año 2 (2015)</t>
  </si>
  <si>
    <t>Año 1 (2016)</t>
  </si>
  <si>
    <t xml:space="preserve">Gasto no Etiquetado </t>
  </si>
  <si>
    <t>A.</t>
  </si>
  <si>
    <t>Servicios Peronales</t>
  </si>
  <si>
    <t>B.</t>
  </si>
  <si>
    <t>Materiales y Suministros</t>
  </si>
  <si>
    <t xml:space="preserve">C. </t>
  </si>
  <si>
    <t>Servicios Generales</t>
  </si>
  <si>
    <t>D.</t>
  </si>
  <si>
    <t>Transferencias, Asignaciones, Subsidios y Otras Ayudas</t>
  </si>
  <si>
    <t>E.</t>
  </si>
  <si>
    <t xml:space="preserve">Bienes Muebles e Inmuebles e Intangibles  </t>
  </si>
  <si>
    <t>F.</t>
  </si>
  <si>
    <t>Inversion Publica</t>
  </si>
  <si>
    <t xml:space="preserve">G. </t>
  </si>
  <si>
    <t xml:space="preserve">Inversiones Financieras y Otras provisiones  </t>
  </si>
  <si>
    <t>H.</t>
  </si>
  <si>
    <t xml:space="preserve">Participaciones y Aportaciones a Municipios  </t>
  </si>
  <si>
    <t>I.</t>
  </si>
  <si>
    <t>Deuda Publica</t>
  </si>
  <si>
    <t>Gasto Etiquetado</t>
  </si>
  <si>
    <t>Total del Resultado de Egresos</t>
  </si>
  <si>
    <t xml:space="preserve"> </t>
  </si>
  <si>
    <t>Año del Ejercicio que se Informa</t>
  </si>
  <si>
    <t>Resultado de los Egresos</t>
  </si>
  <si>
    <t>(Cifras Nominales)</t>
  </si>
  <si>
    <t>Ejericicio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</si>
</sst>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##,###,###,##0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8" xfId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C25" workbookViewId="0">
      <selection sqref="A1:H27"/>
    </sheetView>
  </sheetViews>
  <sheetFormatPr baseColWidth="10" defaultColWidth="9.140625" defaultRowHeight="14.25" x14ac:dyDescent="0.25"/>
  <cols>
    <col min="1" max="1" width="17.7109375" style="2" bestFit="1" customWidth="1"/>
    <col min="2" max="2" width="46.140625" style="1" customWidth="1"/>
    <col min="3" max="7" width="17" style="3" bestFit="1" customWidth="1"/>
    <col min="8" max="8" width="18.7109375" style="3" bestFit="1" customWidth="1"/>
    <col min="9" max="16384" width="9.140625" style="1"/>
  </cols>
  <sheetData>
    <row r="1" spans="1:8" ht="15.75" x14ac:dyDescent="0.25">
      <c r="A1" s="18" t="s">
        <v>0</v>
      </c>
      <c r="B1" s="19"/>
      <c r="C1" s="19"/>
      <c r="D1" s="19"/>
      <c r="E1" s="19"/>
      <c r="F1" s="19"/>
      <c r="G1" s="19"/>
      <c r="H1" s="20"/>
    </row>
    <row r="2" spans="1:8" ht="15" x14ac:dyDescent="0.25">
      <c r="A2" s="21" t="s">
        <v>31</v>
      </c>
      <c r="B2" s="22"/>
      <c r="C2" s="22"/>
      <c r="D2" s="22"/>
      <c r="E2" s="22"/>
      <c r="F2" s="22"/>
      <c r="G2" s="22"/>
      <c r="H2" s="23"/>
    </row>
    <row r="3" spans="1:8" ht="15" x14ac:dyDescent="0.25">
      <c r="A3" s="21" t="s">
        <v>33</v>
      </c>
      <c r="B3" s="22"/>
      <c r="C3" s="22"/>
      <c r="D3" s="22"/>
      <c r="E3" s="22"/>
      <c r="F3" s="22"/>
      <c r="G3" s="22"/>
      <c r="H3" s="23"/>
    </row>
    <row r="4" spans="1:8" x14ac:dyDescent="0.25">
      <c r="A4" s="24" t="s">
        <v>32</v>
      </c>
      <c r="B4" s="25"/>
      <c r="C4" s="25"/>
      <c r="D4" s="25"/>
      <c r="E4" s="25"/>
      <c r="F4" s="25"/>
      <c r="G4" s="25"/>
      <c r="H4" s="26"/>
    </row>
    <row r="5" spans="1:8" x14ac:dyDescent="0.25">
      <c r="A5" s="4"/>
      <c r="B5" s="5"/>
      <c r="C5" s="6"/>
      <c r="D5" s="6"/>
      <c r="E5" s="6"/>
      <c r="F5" s="6"/>
      <c r="G5" s="6"/>
      <c r="H5" s="7"/>
    </row>
    <row r="6" spans="1:8" ht="33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10" t="s">
        <v>30</v>
      </c>
    </row>
    <row r="7" spans="1:8" s="14" customFormat="1" ht="19.5" customHeight="1" x14ac:dyDescent="0.25">
      <c r="A7" s="11" t="s">
        <v>8</v>
      </c>
      <c r="B7" s="12" t="s">
        <v>2</v>
      </c>
      <c r="C7" s="13">
        <v>27628176864.5</v>
      </c>
      <c r="D7" s="13">
        <v>28967208973.5</v>
      </c>
      <c r="E7" s="13">
        <v>24308897194.709999</v>
      </c>
      <c r="F7" s="13">
        <v>24446115019.73</v>
      </c>
      <c r="G7" s="13">
        <v>26835062545.380001</v>
      </c>
      <c r="H7" s="13">
        <v>27992646822.02</v>
      </c>
    </row>
    <row r="8" spans="1:8" s="14" customFormat="1" ht="19.5" customHeight="1" x14ac:dyDescent="0.25">
      <c r="A8" s="15" t="s">
        <v>9</v>
      </c>
      <c r="B8" s="16" t="s">
        <v>10</v>
      </c>
      <c r="C8" s="17">
        <v>11316847439.77</v>
      </c>
      <c r="D8" s="17">
        <v>10217796088.07</v>
      </c>
      <c r="E8" s="17">
        <v>9393242027.75</v>
      </c>
      <c r="F8" s="17">
        <v>9623027010.2199993</v>
      </c>
      <c r="G8" s="17">
        <v>9174687812.9599991</v>
      </c>
      <c r="H8" s="17">
        <v>8375361406.6800003</v>
      </c>
    </row>
    <row r="9" spans="1:8" s="14" customFormat="1" ht="19.5" customHeight="1" x14ac:dyDescent="0.25">
      <c r="A9" s="15" t="s">
        <v>11</v>
      </c>
      <c r="B9" s="16" t="s">
        <v>12</v>
      </c>
      <c r="C9" s="17">
        <v>297582622</v>
      </c>
      <c r="D9" s="17">
        <v>333000208.76999998</v>
      </c>
      <c r="E9" s="17">
        <v>360251666.58999997</v>
      </c>
      <c r="F9" s="17">
        <v>511975877.57999998</v>
      </c>
      <c r="G9" s="17">
        <v>491113812.85000002</v>
      </c>
      <c r="H9" s="17">
        <v>713656194.00999999</v>
      </c>
    </row>
    <row r="10" spans="1:8" s="14" customFormat="1" ht="19.5" customHeight="1" x14ac:dyDescent="0.25">
      <c r="A10" s="15" t="s">
        <v>13</v>
      </c>
      <c r="B10" s="16" t="s">
        <v>14</v>
      </c>
      <c r="C10" s="17">
        <v>1668874191.79</v>
      </c>
      <c r="D10" s="17">
        <v>1140986350.7</v>
      </c>
      <c r="E10" s="17">
        <v>986198445.70000005</v>
      </c>
      <c r="F10" s="17">
        <v>860786983</v>
      </c>
      <c r="G10" s="17">
        <v>2491974304.4499998</v>
      </c>
      <c r="H10" s="17">
        <v>2399530856.0599999</v>
      </c>
    </row>
    <row r="11" spans="1:8" s="14" customFormat="1" ht="19.5" customHeight="1" x14ac:dyDescent="0.25">
      <c r="A11" s="15" t="s">
        <v>15</v>
      </c>
      <c r="B11" s="16" t="s">
        <v>16</v>
      </c>
      <c r="C11" s="17">
        <v>4641519319.5900002</v>
      </c>
      <c r="D11" s="17">
        <v>5551738124.5799999</v>
      </c>
      <c r="E11" s="17">
        <v>5998667911.9899998</v>
      </c>
      <c r="F11" s="17">
        <v>6829396992.6599998</v>
      </c>
      <c r="G11" s="17">
        <v>7830609278.9899998</v>
      </c>
      <c r="H11" s="17">
        <v>8438883029.75</v>
      </c>
    </row>
    <row r="12" spans="1:8" s="14" customFormat="1" ht="19.5" customHeight="1" x14ac:dyDescent="0.25">
      <c r="A12" s="15" t="s">
        <v>17</v>
      </c>
      <c r="B12" s="16" t="s">
        <v>18</v>
      </c>
      <c r="C12" s="17">
        <v>65810958.840000004</v>
      </c>
      <c r="D12" s="17">
        <v>97318061.959999993</v>
      </c>
      <c r="E12" s="17">
        <v>17400576.280000001</v>
      </c>
      <c r="F12" s="17">
        <v>17699794.66</v>
      </c>
      <c r="G12" s="17">
        <v>116888155.31999999</v>
      </c>
      <c r="H12" s="17">
        <v>54112087.039999999</v>
      </c>
    </row>
    <row r="13" spans="1:8" s="14" customFormat="1" ht="19.5" customHeight="1" x14ac:dyDescent="0.25">
      <c r="A13" s="15" t="s">
        <v>19</v>
      </c>
      <c r="B13" s="16" t="s">
        <v>20</v>
      </c>
      <c r="C13" s="17">
        <v>2430315744.8000002</v>
      </c>
      <c r="D13" s="17">
        <v>3023455462.4000001</v>
      </c>
      <c r="E13" s="17">
        <v>2502014455.0300002</v>
      </c>
      <c r="F13" s="17">
        <v>657352754.64999998</v>
      </c>
      <c r="G13" s="17">
        <v>433873671.39999998</v>
      </c>
      <c r="H13" s="17">
        <v>523104732.27999997</v>
      </c>
    </row>
    <row r="14" spans="1:8" s="14" customFormat="1" ht="19.5" customHeight="1" x14ac:dyDescent="0.25">
      <c r="A14" s="15" t="s">
        <v>21</v>
      </c>
      <c r="B14" s="16" t="s">
        <v>22</v>
      </c>
      <c r="C14" s="17">
        <v>11389000</v>
      </c>
      <c r="D14" s="17">
        <v>0</v>
      </c>
      <c r="E14" s="17">
        <v>5107142.8600000003</v>
      </c>
      <c r="F14" s="17">
        <v>226396050.43000001</v>
      </c>
      <c r="G14" s="17">
        <v>129350449.39</v>
      </c>
      <c r="H14" s="17">
        <v>79974881</v>
      </c>
    </row>
    <row r="15" spans="1:8" s="14" customFormat="1" ht="19.5" customHeight="1" x14ac:dyDescent="0.25">
      <c r="A15" s="15" t="s">
        <v>23</v>
      </c>
      <c r="B15" s="16" t="s">
        <v>24</v>
      </c>
      <c r="C15" s="17">
        <v>3894406869.0599999</v>
      </c>
      <c r="D15" s="17">
        <v>4294783590.23</v>
      </c>
      <c r="E15" s="17">
        <v>4476018939.3800001</v>
      </c>
      <c r="F15" s="17">
        <v>4900629934</v>
      </c>
      <c r="G15" s="17">
        <v>5633051602.1000004</v>
      </c>
      <c r="H15" s="17">
        <v>6242895092.3800001</v>
      </c>
    </row>
    <row r="16" spans="1:8" s="14" customFormat="1" ht="19.5" customHeight="1" x14ac:dyDescent="0.25">
      <c r="A16" s="15" t="s">
        <v>25</v>
      </c>
      <c r="B16" s="16" t="s">
        <v>26</v>
      </c>
      <c r="C16" s="17">
        <v>3301430718.6500001</v>
      </c>
      <c r="D16" s="17">
        <v>4308131086.79</v>
      </c>
      <c r="E16" s="17">
        <v>569996029.13</v>
      </c>
      <c r="F16" s="17">
        <v>818849622.52999997</v>
      </c>
      <c r="G16" s="17">
        <v>533513457.92000002</v>
      </c>
      <c r="H16" s="17">
        <v>1165128542.8199999</v>
      </c>
    </row>
    <row r="17" spans="1:8" s="14" customFormat="1" ht="19.5" customHeight="1" x14ac:dyDescent="0.25">
      <c r="A17" s="11" t="s">
        <v>27</v>
      </c>
      <c r="B17" s="12" t="s">
        <v>2</v>
      </c>
      <c r="C17" s="13">
        <v>23437762181.73</v>
      </c>
      <c r="D17" s="13">
        <v>28964850792.290001</v>
      </c>
      <c r="E17" s="13">
        <v>36358969472.150002</v>
      </c>
      <c r="F17" s="13">
        <v>38294600647.5</v>
      </c>
      <c r="G17" s="13">
        <v>41644235079.449997</v>
      </c>
      <c r="H17" s="13">
        <f>SUM(H18:H26)</f>
        <v>43836629898.779999</v>
      </c>
    </row>
    <row r="18" spans="1:8" s="14" customFormat="1" ht="19.5" customHeight="1" x14ac:dyDescent="0.25">
      <c r="A18" s="15" t="s">
        <v>9</v>
      </c>
      <c r="B18" s="16" t="s">
        <v>10</v>
      </c>
      <c r="C18" s="17">
        <v>14518860953.75</v>
      </c>
      <c r="D18" s="17">
        <v>14925090113.440001</v>
      </c>
      <c r="E18" s="17">
        <v>17754112027.5</v>
      </c>
      <c r="F18" s="17">
        <v>16420589867.4</v>
      </c>
      <c r="G18" s="17">
        <v>17567211908.23</v>
      </c>
      <c r="H18" s="17">
        <f>19006197850.97+40005576.79</f>
        <v>19046203427.760002</v>
      </c>
    </row>
    <row r="19" spans="1:8" s="14" customFormat="1" ht="19.5" customHeight="1" x14ac:dyDescent="0.25">
      <c r="A19" s="15" t="s">
        <v>11</v>
      </c>
      <c r="B19" s="16" t="s">
        <v>12</v>
      </c>
      <c r="C19" s="17">
        <v>198756069.13999999</v>
      </c>
      <c r="D19" s="17">
        <v>392604581.63999999</v>
      </c>
      <c r="E19" s="17">
        <v>437372773.81</v>
      </c>
      <c r="F19" s="17">
        <v>157661196.52000001</v>
      </c>
      <c r="G19" s="17">
        <v>170884346.06</v>
      </c>
      <c r="H19" s="17">
        <v>225954226.58000001</v>
      </c>
    </row>
    <row r="20" spans="1:8" s="14" customFormat="1" ht="19.5" customHeight="1" x14ac:dyDescent="0.25">
      <c r="A20" s="15" t="s">
        <v>13</v>
      </c>
      <c r="B20" s="16" t="s">
        <v>14</v>
      </c>
      <c r="C20" s="17">
        <v>288915271.92000002</v>
      </c>
      <c r="D20" s="17">
        <v>451815285.95999998</v>
      </c>
      <c r="E20" s="17">
        <v>644831756.40999997</v>
      </c>
      <c r="F20" s="17">
        <v>2148968174.4000001</v>
      </c>
      <c r="G20" s="17">
        <v>2152502571.5599999</v>
      </c>
      <c r="H20" s="17">
        <v>2333449355.1599998</v>
      </c>
    </row>
    <row r="21" spans="1:8" s="14" customFormat="1" ht="19.5" customHeight="1" x14ac:dyDescent="0.25">
      <c r="A21" s="15" t="s">
        <v>15</v>
      </c>
      <c r="B21" s="16" t="s">
        <v>16</v>
      </c>
      <c r="C21" s="17">
        <v>1824573932.8499999</v>
      </c>
      <c r="D21" s="17">
        <v>3358930344.8699999</v>
      </c>
      <c r="E21" s="17">
        <v>4331968751.0100002</v>
      </c>
      <c r="F21" s="17">
        <v>10988221541.219999</v>
      </c>
      <c r="G21" s="17">
        <v>13064735457.33</v>
      </c>
      <c r="H21" s="17">
        <v>12791317365.559999</v>
      </c>
    </row>
    <row r="22" spans="1:8" s="14" customFormat="1" ht="19.5" customHeight="1" x14ac:dyDescent="0.25">
      <c r="A22" s="15" t="s">
        <v>17</v>
      </c>
      <c r="B22" s="16" t="s">
        <v>18</v>
      </c>
      <c r="C22" s="17">
        <v>48055955.229999997</v>
      </c>
      <c r="D22" s="17">
        <v>73437533.010000005</v>
      </c>
      <c r="E22" s="17">
        <v>120415813.84999999</v>
      </c>
      <c r="F22" s="17">
        <v>177811349.86000001</v>
      </c>
      <c r="G22" s="17">
        <v>63772807.030000001</v>
      </c>
      <c r="H22" s="17">
        <v>31365791.02</v>
      </c>
    </row>
    <row r="23" spans="1:8" s="14" customFormat="1" ht="19.5" customHeight="1" x14ac:dyDescent="0.25">
      <c r="A23" s="15" t="s">
        <v>19</v>
      </c>
      <c r="B23" s="16" t="s">
        <v>20</v>
      </c>
      <c r="C23" s="17">
        <v>6558599998.8400002</v>
      </c>
      <c r="D23" s="17">
        <v>8876155053.3600006</v>
      </c>
      <c r="E23" s="17">
        <v>12127983150.280001</v>
      </c>
      <c r="F23" s="17">
        <v>1511508318.1300001</v>
      </c>
      <c r="G23" s="17">
        <v>315691720.94999999</v>
      </c>
      <c r="H23" s="17">
        <v>748989234.26999998</v>
      </c>
    </row>
    <row r="24" spans="1:8" s="14" customFormat="1" ht="19.5" customHeight="1" x14ac:dyDescent="0.25">
      <c r="A24" s="15" t="s">
        <v>21</v>
      </c>
      <c r="B24" s="16" t="s">
        <v>22</v>
      </c>
      <c r="C24" s="17">
        <v>0</v>
      </c>
      <c r="D24" s="17">
        <v>0</v>
      </c>
      <c r="E24" s="17">
        <v>0</v>
      </c>
      <c r="F24" s="17">
        <v>78738871.730000004</v>
      </c>
      <c r="G24" s="17">
        <v>0</v>
      </c>
      <c r="H24" s="17">
        <v>13780422.300000001</v>
      </c>
    </row>
    <row r="25" spans="1:8" s="14" customFormat="1" ht="19.5" customHeight="1" x14ac:dyDescent="0.25">
      <c r="A25" s="15" t="s">
        <v>23</v>
      </c>
      <c r="B25" s="16" t="s">
        <v>24</v>
      </c>
      <c r="C25" s="17">
        <v>0</v>
      </c>
      <c r="D25" s="17">
        <v>0</v>
      </c>
      <c r="E25" s="17">
        <v>0</v>
      </c>
      <c r="F25" s="17">
        <v>6093419741.4200001</v>
      </c>
      <c r="G25" s="17">
        <v>6917085678.04</v>
      </c>
      <c r="H25" s="17">
        <v>7169494617.9899998</v>
      </c>
    </row>
    <row r="26" spans="1:8" s="14" customFormat="1" ht="19.5" customHeight="1" x14ac:dyDescent="0.25">
      <c r="A26" s="15" t="s">
        <v>25</v>
      </c>
      <c r="B26" s="16" t="s">
        <v>26</v>
      </c>
      <c r="C26" s="17">
        <v>0</v>
      </c>
      <c r="D26" s="17">
        <v>886817880.00999999</v>
      </c>
      <c r="E26" s="17">
        <v>942285199.28999996</v>
      </c>
      <c r="F26" s="17">
        <v>717681586.82000005</v>
      </c>
      <c r="G26" s="17">
        <v>1392350590.25</v>
      </c>
      <c r="H26" s="17">
        <v>1476075458.1400001</v>
      </c>
    </row>
    <row r="27" spans="1:8" s="14" customFormat="1" ht="22.5" customHeight="1" x14ac:dyDescent="0.25">
      <c r="A27" s="27" t="s">
        <v>28</v>
      </c>
      <c r="B27" s="28"/>
      <c r="C27" s="13">
        <f>C7+C17</f>
        <v>51065939046.229996</v>
      </c>
      <c r="D27" s="13">
        <f t="shared" ref="D27:H27" si="0">D7+D17</f>
        <v>57932059765.790001</v>
      </c>
      <c r="E27" s="13">
        <f t="shared" si="0"/>
        <v>60667866666.860001</v>
      </c>
      <c r="F27" s="13">
        <f t="shared" si="0"/>
        <v>62740715667.229996</v>
      </c>
      <c r="G27" s="13">
        <f t="shared" si="0"/>
        <v>68479297624.830002</v>
      </c>
      <c r="H27" s="13">
        <f t="shared" si="0"/>
        <v>71829276720.800003</v>
      </c>
    </row>
    <row r="29" spans="1:8" x14ac:dyDescent="0.25">
      <c r="H29" s="3" t="s">
        <v>29</v>
      </c>
    </row>
  </sheetData>
  <mergeCells count="5">
    <mergeCell ref="A1:H1"/>
    <mergeCell ref="A2:H2"/>
    <mergeCell ref="A4:H4"/>
    <mergeCell ref="A27:B27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</vt:lpstr>
      <vt:lpstr>pag!Área_de_impresión</vt:lpstr>
      <vt:lpstr>pag!Títulos_a_imprimir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Aaguirre</cp:lastModifiedBy>
  <cp:lastPrinted>2018-04-25T02:03:52Z</cp:lastPrinted>
  <dcterms:created xsi:type="dcterms:W3CDTF">2018-02-01T20:50:23Z</dcterms:created>
  <dcterms:modified xsi:type="dcterms:W3CDTF">2018-04-26T06:27:42Z</dcterms:modified>
</cp:coreProperties>
</file>