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6945"/>
  </bookViews>
  <sheets>
    <sheet name="Formato 7c ResultadosIngresos" sheetId="1" r:id="rId1"/>
  </sheets>
  <definedNames>
    <definedName name="_xlnm.Print_Area" localSheetId="0">'Formato 7c ResultadosIngresos'!$A$3:$E$38</definedName>
  </definedNames>
  <calcPr calcId="145621"/>
</workbook>
</file>

<file path=xl/calcChain.xml><?xml version="1.0" encoding="utf-8"?>
<calcChain xmlns="http://schemas.openxmlformats.org/spreadsheetml/2006/main">
  <c r="F29" i="1" l="1"/>
  <c r="D29" i="1"/>
  <c r="C29" i="1"/>
  <c r="C32" i="1" s="1"/>
  <c r="B29" i="1"/>
  <c r="B32" i="1" s="1"/>
  <c r="G22" i="1"/>
  <c r="F22" i="1"/>
  <c r="E22" i="1"/>
  <c r="E32" i="1" s="1"/>
  <c r="D22" i="1"/>
  <c r="D32" i="1" s="1"/>
  <c r="C22" i="1"/>
  <c r="B22" i="1"/>
  <c r="F15" i="1"/>
  <c r="F8" i="1" s="1"/>
  <c r="F32" i="1" s="1"/>
  <c r="G8" i="1"/>
  <c r="G32" i="1" s="1"/>
  <c r="E8" i="1"/>
  <c r="D8" i="1"/>
  <c r="C8" i="1"/>
  <c r="B8" i="1"/>
</calcChain>
</file>

<file path=xl/sharedStrings.xml><?xml version="1.0" encoding="utf-8"?>
<sst xmlns="http://schemas.openxmlformats.org/spreadsheetml/2006/main" count="30" uniqueCount="30">
  <si>
    <t>GOBIERNO DEL ESTADO DE MICHOACÁN DE OCAMPO</t>
  </si>
  <si>
    <t>Resultados de Ingresos - LDF</t>
  </si>
  <si>
    <t>(PESOS)</t>
  </si>
  <si>
    <t xml:space="preserve">Concepto 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</si>
  <si>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</si>
  <si>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</t>
    </r>
    <r>
      <rPr>
        <sz val="8"/>
        <rFont val="Times New Roman"/>
        <family val="1"/>
      </rPr>
      <t xml:space="preserve">.    </t>
    </r>
    <r>
      <rPr>
        <sz val="8"/>
        <rFont val="Arial"/>
        <family val="2"/>
      </rPr>
      <t>Impuestos</t>
    </r>
  </si>
  <si>
    <r>
      <t>B.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Cuotas y Aportaciones de Seguridad Social</t>
    </r>
  </si>
  <si>
    <r>
      <t>C.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Contribuciones de Mejoras</t>
    </r>
  </si>
  <si>
    <r>
      <t>D.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Derechos</t>
    </r>
  </si>
  <si>
    <r>
      <t>E.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Productos</t>
    </r>
  </si>
  <si>
    <r>
      <t>F.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Aprovechamientos</t>
    </r>
  </si>
  <si>
    <r>
      <t>G.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Ingresos por Ventas de Bienes y Prestación de Servicios</t>
    </r>
  </si>
  <si>
    <r>
      <t>H.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Participaciones</t>
    </r>
  </si>
  <si>
    <r>
      <t>I.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Incentivos Derivados de la Colaboración Fiscal</t>
    </r>
  </si>
  <si>
    <r>
      <t>J.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Transferencias y Asignaciones</t>
    </r>
  </si>
  <si>
    <r>
      <t>K.</t>
    </r>
    <r>
      <rPr>
        <sz val="8"/>
        <rFont val="Times New Roman"/>
        <family val="1"/>
      </rPr>
      <t xml:space="preserve">    </t>
    </r>
    <r>
      <rPr>
        <sz val="8"/>
        <rFont val="Arial"/>
        <family val="2"/>
      </rPr>
      <t>Convenios</t>
    </r>
  </si>
  <si>
    <r>
      <t>L.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</si>
  <si>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 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</si>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</sst>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#,##0.00000"/>
    <numFmt numFmtId="167" formatCode="#,##0.00000000000"/>
    <numFmt numFmtId="168" formatCode="_-* #,##0.00\ _€_-;\-* #,##0.00\ _€_-;_-* &quot;-&quot;??\ _€_-;_-@_-"/>
    <numFmt numFmtId="169" formatCode="_-* #,##0_-;\-* #,##0_-;_-* \-_-;_-@_-"/>
    <numFmt numFmtId="170" formatCode="_-* #,##0.00_-;\-* #,##0.00_-;_-* \-??_-;_-@_-"/>
    <numFmt numFmtId="171" formatCode="#,##0_ ;\-#,##0\ "/>
    <numFmt numFmtId="172" formatCode="_-* #,##0\ _P_t_s_-;\-* #,##0\ _P_t_s_-;_-* \-??\ _P_t_s_-;_-@_-"/>
    <numFmt numFmtId="173" formatCode="dddd&quot;, &quot;dd&quot; de &quot;mmmm&quot; de &quot;yyyy"/>
    <numFmt numFmtId="174" formatCode="_-* #,##0.00\ _€_-;\-* #,##0.00\ _€_-;_-* \-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9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Times New Roman"/>
      <family val="1"/>
    </font>
    <font>
      <sz val="10"/>
      <name val="Courier New"/>
      <family val="3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4" fillId="0" borderId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4" fillId="0" borderId="0" applyFill="0" applyBorder="0" applyAlignment="0" applyProtection="0"/>
    <xf numFmtId="172" fontId="14" fillId="0" borderId="0" applyFill="0" applyBorder="0" applyAlignment="0" applyProtection="0"/>
    <xf numFmtId="173" fontId="14" fillId="0" borderId="0" applyFill="0" applyBorder="0" applyAlignment="0" applyProtection="0"/>
    <xf numFmtId="174" fontId="14" fillId="0" borderId="0" applyFill="0" applyBorder="0" applyAlignment="0" applyProtection="0"/>
    <xf numFmtId="170" fontId="14" fillId="0" borderId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ill="0" applyBorder="0" applyAlignment="0" applyProtection="0"/>
    <xf numFmtId="174" fontId="14" fillId="0" borderId="0" applyFill="0" applyBorder="0" applyAlignment="0" applyProtection="0"/>
    <xf numFmtId="0" fontId="13" fillId="0" borderId="0"/>
    <xf numFmtId="37" fontId="13" fillId="0" borderId="0"/>
    <xf numFmtId="0" fontId="1" fillId="0" borderId="0"/>
    <xf numFmtId="0" fontId="1" fillId="0" borderId="0"/>
    <xf numFmtId="37" fontId="13" fillId="0" borderId="0"/>
    <xf numFmtId="0" fontId="13" fillId="0" borderId="0"/>
    <xf numFmtId="0" fontId="1" fillId="0" borderId="0"/>
    <xf numFmtId="37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justify" vertical="top" wrapText="1"/>
    </xf>
    <xf numFmtId="0" fontId="3" fillId="3" borderId="15" xfId="0" applyFont="1" applyFill="1" applyBorder="1" applyAlignment="1">
      <alignment horizontal="justify" vertical="top" wrapText="1"/>
    </xf>
    <xf numFmtId="0" fontId="3" fillId="3" borderId="16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justify" vertical="top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2" fillId="3" borderId="19" xfId="0" applyFont="1" applyFill="1" applyBorder="1" applyAlignment="1">
      <alignment horizontal="left" vertical="top" wrapText="1" indent="1"/>
    </xf>
    <xf numFmtId="164" fontId="2" fillId="3" borderId="15" xfId="1" applyNumberFormat="1" applyFont="1" applyFill="1" applyBorder="1" applyAlignment="1">
      <alignment horizontal="right" vertical="top" wrapText="1"/>
    </xf>
    <xf numFmtId="164" fontId="2" fillId="3" borderId="18" xfId="1" applyNumberFormat="1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left" vertical="top" wrapText="1" indent="2"/>
    </xf>
    <xf numFmtId="164" fontId="3" fillId="3" borderId="15" xfId="1" applyNumberFormat="1" applyFont="1" applyFill="1" applyBorder="1" applyAlignment="1">
      <alignment horizontal="right" vertical="top" wrapText="1"/>
    </xf>
    <xf numFmtId="164" fontId="3" fillId="3" borderId="18" xfId="1" applyNumberFormat="1" applyFont="1" applyFill="1" applyBorder="1" applyAlignment="1">
      <alignment horizontal="right" vertical="top" wrapText="1"/>
    </xf>
    <xf numFmtId="43" fontId="3" fillId="3" borderId="0" xfId="1" applyFont="1" applyFill="1" applyBorder="1" applyAlignment="1">
      <alignment horizontal="right" vertical="top" wrapText="1"/>
    </xf>
    <xf numFmtId="3" fontId="0" fillId="0" borderId="0" xfId="0" applyNumberFormat="1"/>
    <xf numFmtId="43" fontId="3" fillId="3" borderId="15" xfId="1" applyFont="1" applyFill="1" applyBorder="1" applyAlignment="1">
      <alignment horizontal="right" vertical="top" wrapText="1"/>
    </xf>
    <xf numFmtId="43" fontId="3" fillId="3" borderId="16" xfId="1" applyFont="1" applyFill="1" applyBorder="1" applyAlignment="1">
      <alignment horizontal="right" vertical="top" wrapText="1"/>
    </xf>
    <xf numFmtId="43" fontId="3" fillId="4" borderId="18" xfId="1" applyFont="1" applyFill="1" applyBorder="1" applyAlignment="1">
      <alignment horizontal="right" vertical="top" wrapText="1"/>
    </xf>
    <xf numFmtId="164" fontId="3" fillId="0" borderId="20" xfId="1" applyNumberFormat="1" applyFont="1" applyBorder="1" applyAlignment="1">
      <alignment horizontal="right" vertical="center"/>
    </xf>
    <xf numFmtId="43" fontId="0" fillId="0" borderId="0" xfId="0" applyNumberFormat="1"/>
    <xf numFmtId="43" fontId="8" fillId="3" borderId="0" xfId="1" applyFont="1" applyFill="1" applyBorder="1" applyAlignment="1">
      <alignment horizontal="right" vertical="top" wrapText="1"/>
    </xf>
    <xf numFmtId="43" fontId="3" fillId="3" borderId="18" xfId="1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left" vertical="top" wrapText="1"/>
    </xf>
    <xf numFmtId="0" fontId="4" fillId="0" borderId="15" xfId="0" applyFont="1" applyBorder="1"/>
    <xf numFmtId="0" fontId="4" fillId="0" borderId="18" xfId="0" applyFont="1" applyBorder="1"/>
    <xf numFmtId="0" fontId="2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 indent="2"/>
    </xf>
    <xf numFmtId="43" fontId="2" fillId="3" borderId="15" xfId="1" applyFont="1" applyFill="1" applyBorder="1" applyAlignment="1">
      <alignment horizontal="right" vertical="top" wrapText="1"/>
    </xf>
    <xf numFmtId="43" fontId="2" fillId="3" borderId="18" xfId="1" applyFont="1" applyFill="1" applyBorder="1" applyAlignment="1">
      <alignment horizontal="right" vertical="top" wrapText="1"/>
    </xf>
    <xf numFmtId="0" fontId="3" fillId="3" borderId="18" xfId="0" applyFont="1" applyFill="1" applyBorder="1" applyAlignment="1">
      <alignment horizontal="justify" vertical="top" wrapText="1"/>
    </xf>
    <xf numFmtId="0" fontId="2" fillId="3" borderId="19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 indent="1"/>
    </xf>
    <xf numFmtId="0" fontId="2" fillId="3" borderId="21" xfId="0" applyFont="1" applyFill="1" applyBorder="1" applyAlignment="1">
      <alignment horizontal="left" wrapText="1"/>
    </xf>
    <xf numFmtId="164" fontId="3" fillId="3" borderId="22" xfId="1" applyNumberFormat="1" applyFont="1" applyFill="1" applyBorder="1" applyAlignment="1">
      <alignment horizontal="right" vertical="top" wrapText="1"/>
    </xf>
    <xf numFmtId="43" fontId="3" fillId="3" borderId="22" xfId="1" applyFont="1" applyFill="1" applyBorder="1" applyAlignment="1">
      <alignment horizontal="right" vertical="top" wrapText="1"/>
    </xf>
    <xf numFmtId="43" fontId="3" fillId="3" borderId="23" xfId="1" applyFont="1" applyFill="1" applyBorder="1" applyAlignment="1">
      <alignment horizontal="right" vertical="top" wrapText="1"/>
    </xf>
    <xf numFmtId="0" fontId="3" fillId="3" borderId="24" xfId="0" applyFont="1" applyFill="1" applyBorder="1" applyAlignment="1">
      <alignment horizontal="justify" vertical="top" wrapText="1"/>
    </xf>
    <xf numFmtId="0" fontId="3" fillId="3" borderId="25" xfId="0" applyFont="1" applyFill="1" applyBorder="1" applyAlignment="1">
      <alignment horizontal="justify" vertical="top" wrapText="1"/>
    </xf>
    <xf numFmtId="0" fontId="3" fillId="3" borderId="8" xfId="0" applyFont="1" applyFill="1" applyBorder="1" applyAlignment="1">
      <alignment horizontal="justify" vertical="top" wrapText="1"/>
    </xf>
    <xf numFmtId="0" fontId="4" fillId="0" borderId="24" xfId="0" applyFont="1" applyBorder="1"/>
    <xf numFmtId="0" fontId="4" fillId="0" borderId="25" xfId="0" applyFont="1" applyBorder="1"/>
  </cellXfs>
  <cellStyles count="33">
    <cellStyle name="=C:\WINNT\SYSTEM32\COMMAND.COM" xfId="2"/>
    <cellStyle name="Hipervínculo 2" xfId="3"/>
    <cellStyle name="Millares" xfId="1" builtinId="3"/>
    <cellStyle name="Millares 10" xfId="4"/>
    <cellStyle name="Millares 10 2" xfId="5"/>
    <cellStyle name="Millares 11" xfId="6"/>
    <cellStyle name="Millares 12" xfId="7"/>
    <cellStyle name="Millares 2" xfId="8"/>
    <cellStyle name="Millares 2 2" xfId="9"/>
    <cellStyle name="Millares 2 2 2" xfId="10"/>
    <cellStyle name="Millares 2 3" xfId="11"/>
    <cellStyle name="Millares 2 4" xfId="12"/>
    <cellStyle name="Millares 2 5" xfId="13"/>
    <cellStyle name="Millares 3" xfId="14"/>
    <cellStyle name="Millares 4" xfId="15"/>
    <cellStyle name="Millares 5" xfId="16"/>
    <cellStyle name="Millares 6" xfId="17"/>
    <cellStyle name="Millares 7" xfId="18"/>
    <cellStyle name="Millares 7 2" xfId="19"/>
    <cellStyle name="Millares 8" xfId="20"/>
    <cellStyle name="Millares 9" xfId="21"/>
    <cellStyle name="Normal" xfId="0" builtinId="0"/>
    <cellStyle name="Normal 2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Porcentaj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abSelected="1" topLeftCell="A3" workbookViewId="0">
      <selection activeCell="G32" sqref="G32"/>
    </sheetView>
  </sheetViews>
  <sheetFormatPr baseColWidth="10" defaultRowHeight="15" x14ac:dyDescent="0.25"/>
  <cols>
    <col min="1" max="1" width="24.85546875" customWidth="1"/>
    <col min="2" max="2" width="13" customWidth="1"/>
    <col min="3" max="3" width="12.85546875" customWidth="1"/>
    <col min="4" max="4" width="13" customWidth="1"/>
    <col min="5" max="6" width="12.42578125" customWidth="1"/>
    <col min="7" max="7" width="12.7109375" customWidth="1"/>
    <col min="8" max="8" width="15.140625" bestFit="1" customWidth="1"/>
    <col min="11" max="11" width="24" customWidth="1"/>
    <col min="14" max="14" width="14.28515625" customWidth="1"/>
  </cols>
  <sheetData>
    <row r="3" spans="1:14" ht="13.5" customHeight="1" thickBot="1" x14ac:dyDescent="0.3">
      <c r="A3" s="1" t="s">
        <v>0</v>
      </c>
      <c r="B3" s="2"/>
      <c r="C3" s="2"/>
      <c r="D3" s="2"/>
      <c r="E3" s="2"/>
      <c r="F3" s="2"/>
      <c r="G3" s="3"/>
    </row>
    <row r="4" spans="1:14" ht="11.25" customHeight="1" x14ac:dyDescent="0.25">
      <c r="A4" s="4" t="s">
        <v>1</v>
      </c>
      <c r="B4" s="5"/>
      <c r="C4" s="5"/>
      <c r="D4" s="5"/>
      <c r="E4" s="5"/>
      <c r="F4" s="5"/>
      <c r="G4" s="6"/>
    </row>
    <row r="5" spans="1:14" ht="11.2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4" ht="11.25" customHeight="1" x14ac:dyDescent="0.25">
      <c r="A6" s="10" t="s">
        <v>3</v>
      </c>
      <c r="B6" s="11">
        <v>2013</v>
      </c>
      <c r="C6" s="12">
        <v>2014</v>
      </c>
      <c r="D6" s="12">
        <v>2015</v>
      </c>
      <c r="E6" s="13">
        <v>2016</v>
      </c>
      <c r="F6" s="12">
        <v>2017</v>
      </c>
      <c r="G6" s="14">
        <v>2018</v>
      </c>
    </row>
    <row r="7" spans="1:14" ht="9" customHeight="1" x14ac:dyDescent="0.25">
      <c r="A7" s="15"/>
      <c r="B7" s="16"/>
      <c r="C7" s="17"/>
      <c r="D7" s="17"/>
      <c r="E7" s="18"/>
      <c r="F7" s="19"/>
      <c r="G7" s="20"/>
    </row>
    <row r="8" spans="1:14" ht="33" customHeight="1" x14ac:dyDescent="0.25">
      <c r="A8" s="21" t="s">
        <v>4</v>
      </c>
      <c r="B8" s="22">
        <f t="shared" ref="B8:G8" si="0">SUM(B9:B20)</f>
        <v>20718709304</v>
      </c>
      <c r="C8" s="22">
        <f t="shared" si="0"/>
        <v>22091715030</v>
      </c>
      <c r="D8" s="22">
        <f t="shared" si="0"/>
        <v>21874218196</v>
      </c>
      <c r="E8" s="22">
        <f t="shared" si="0"/>
        <v>25190320694</v>
      </c>
      <c r="F8" s="22">
        <f t="shared" si="0"/>
        <v>26642194508.989998</v>
      </c>
      <c r="G8" s="23">
        <f t="shared" si="0"/>
        <v>30571574127</v>
      </c>
    </row>
    <row r="9" spans="1:14" ht="10.5" customHeight="1" x14ac:dyDescent="0.25">
      <c r="A9" s="24" t="s">
        <v>5</v>
      </c>
      <c r="B9" s="25">
        <v>1675989777</v>
      </c>
      <c r="C9" s="25">
        <v>1578484290</v>
      </c>
      <c r="D9" s="25">
        <v>882165302</v>
      </c>
      <c r="E9" s="25">
        <v>1077363283</v>
      </c>
      <c r="F9" s="25">
        <v>902290361</v>
      </c>
      <c r="G9" s="26">
        <v>1230834871</v>
      </c>
      <c r="H9" s="27"/>
      <c r="K9" s="28"/>
    </row>
    <row r="10" spans="1:14" ht="10.5" customHeight="1" x14ac:dyDescent="0.25">
      <c r="A10" s="24" t="s">
        <v>6</v>
      </c>
      <c r="B10" s="29">
        <v>0</v>
      </c>
      <c r="C10" s="30">
        <v>0</v>
      </c>
      <c r="D10" s="30">
        <v>0</v>
      </c>
      <c r="E10" s="27">
        <v>0</v>
      </c>
      <c r="F10" s="30">
        <v>0</v>
      </c>
      <c r="G10" s="31">
        <v>0</v>
      </c>
      <c r="K10" s="28"/>
    </row>
    <row r="11" spans="1:14" ht="21" customHeight="1" x14ac:dyDescent="0.25">
      <c r="A11" s="24" t="s">
        <v>7</v>
      </c>
      <c r="B11" s="25">
        <v>1135913</v>
      </c>
      <c r="C11" s="25">
        <v>1135913</v>
      </c>
      <c r="D11" s="25">
        <v>19168048</v>
      </c>
      <c r="E11" s="25">
        <v>96913154</v>
      </c>
      <c r="F11" s="25">
        <v>123302171</v>
      </c>
      <c r="G11" s="26">
        <v>19705104</v>
      </c>
    </row>
    <row r="12" spans="1:14" ht="12.75" customHeight="1" x14ac:dyDescent="0.25">
      <c r="A12" s="24" t="s">
        <v>8</v>
      </c>
      <c r="B12" s="25">
        <v>1166020171</v>
      </c>
      <c r="C12" s="25">
        <v>1247669242</v>
      </c>
      <c r="D12" s="25">
        <v>1276870280</v>
      </c>
      <c r="E12" s="25">
        <v>1838192491</v>
      </c>
      <c r="F12" s="25">
        <v>1853604783</v>
      </c>
      <c r="G12" s="26">
        <v>1917842675</v>
      </c>
      <c r="K12" s="28"/>
    </row>
    <row r="13" spans="1:14" ht="13.5" customHeight="1" x14ac:dyDescent="0.25">
      <c r="A13" s="24" t="s">
        <v>9</v>
      </c>
      <c r="B13" s="25">
        <v>170208779</v>
      </c>
      <c r="C13" s="25">
        <v>349370625</v>
      </c>
      <c r="D13" s="25">
        <v>279469091</v>
      </c>
      <c r="E13" s="25">
        <v>296503184</v>
      </c>
      <c r="F13" s="25">
        <v>282995894</v>
      </c>
      <c r="G13" s="32">
        <v>255200794</v>
      </c>
      <c r="H13" s="33"/>
    </row>
    <row r="14" spans="1:14" ht="12.75" customHeight="1" x14ac:dyDescent="0.25">
      <c r="A14" s="24" t="s">
        <v>10</v>
      </c>
      <c r="B14" s="25">
        <v>270327136</v>
      </c>
      <c r="C14" s="25">
        <v>316741049</v>
      </c>
      <c r="D14" s="25">
        <v>878051981</v>
      </c>
      <c r="E14" s="25">
        <v>164090440</v>
      </c>
      <c r="F14" s="25">
        <v>481594860</v>
      </c>
      <c r="G14" s="26">
        <v>370030827</v>
      </c>
      <c r="H14" s="34"/>
    </row>
    <row r="15" spans="1:14" ht="24" customHeight="1" x14ac:dyDescent="0.25">
      <c r="A15" s="24" t="s">
        <v>11</v>
      </c>
      <c r="B15" s="25">
        <v>24021467</v>
      </c>
      <c r="C15" s="25">
        <v>7910117</v>
      </c>
      <c r="D15" s="25">
        <v>6336988</v>
      </c>
      <c r="E15" s="25">
        <v>93964244</v>
      </c>
      <c r="F15" s="25">
        <f>121236682+15954299.99</f>
        <v>137190981.99000001</v>
      </c>
      <c r="G15" s="26">
        <v>125863396</v>
      </c>
      <c r="K15" s="28"/>
      <c r="N15" s="28"/>
    </row>
    <row r="16" spans="1:14" ht="11.25" customHeight="1" x14ac:dyDescent="0.25">
      <c r="A16" s="24" t="s">
        <v>12</v>
      </c>
      <c r="B16" s="25">
        <v>17081162412</v>
      </c>
      <c r="C16" s="25">
        <v>18340831080</v>
      </c>
      <c r="D16" s="25">
        <v>18302680315</v>
      </c>
      <c r="E16" s="25">
        <v>21339524310</v>
      </c>
      <c r="F16" s="25">
        <v>22451367696</v>
      </c>
      <c r="G16" s="26">
        <v>26256734892</v>
      </c>
    </row>
    <row r="17" spans="1:15" ht="22.5" customHeight="1" x14ac:dyDescent="0.25">
      <c r="A17" s="24" t="s">
        <v>13</v>
      </c>
      <c r="B17" s="25">
        <v>329843649</v>
      </c>
      <c r="C17" s="25">
        <v>249572714</v>
      </c>
      <c r="D17" s="25">
        <v>229476191</v>
      </c>
      <c r="E17" s="25">
        <v>283769588</v>
      </c>
      <c r="F17" s="25">
        <v>409847762</v>
      </c>
      <c r="G17" s="26">
        <v>395361568</v>
      </c>
    </row>
    <row r="18" spans="1:15" ht="21" customHeight="1" x14ac:dyDescent="0.25">
      <c r="A18" s="24" t="s">
        <v>14</v>
      </c>
      <c r="B18" s="29">
        <v>0</v>
      </c>
      <c r="C18" s="30">
        <v>0</v>
      </c>
      <c r="D18" s="30">
        <v>0</v>
      </c>
      <c r="E18" s="27">
        <v>0</v>
      </c>
      <c r="F18" s="29">
        <v>0</v>
      </c>
      <c r="G18" s="35">
        <v>0</v>
      </c>
      <c r="N18" s="28"/>
      <c r="O18" s="28"/>
    </row>
    <row r="19" spans="1:15" ht="9" customHeight="1" x14ac:dyDescent="0.25">
      <c r="A19" s="24" t="s">
        <v>15</v>
      </c>
      <c r="B19" s="29">
        <v>0</v>
      </c>
      <c r="C19" s="30">
        <v>0</v>
      </c>
      <c r="D19" s="30">
        <v>0</v>
      </c>
      <c r="E19" s="27">
        <v>0</v>
      </c>
      <c r="F19" s="29">
        <v>0</v>
      </c>
      <c r="G19" s="35">
        <v>0</v>
      </c>
    </row>
    <row r="20" spans="1:15" ht="20.25" customHeight="1" x14ac:dyDescent="0.25">
      <c r="A20" s="24" t="s">
        <v>16</v>
      </c>
      <c r="B20" s="29">
        <v>0</v>
      </c>
      <c r="C20" s="30">
        <v>0</v>
      </c>
      <c r="D20" s="30">
        <v>0</v>
      </c>
      <c r="E20" s="27">
        <v>0</v>
      </c>
      <c r="F20" s="29">
        <v>0</v>
      </c>
      <c r="G20" s="35">
        <v>0</v>
      </c>
      <c r="N20" s="28"/>
    </row>
    <row r="21" spans="1:15" ht="6" customHeight="1" x14ac:dyDescent="0.25">
      <c r="A21" s="36"/>
      <c r="B21" s="29"/>
      <c r="C21" s="30"/>
      <c r="D21" s="30"/>
      <c r="E21" s="27"/>
      <c r="F21" s="37"/>
      <c r="G21" s="38"/>
    </row>
    <row r="22" spans="1:15" ht="22.5" customHeight="1" x14ac:dyDescent="0.25">
      <c r="A22" s="39" t="s">
        <v>17</v>
      </c>
      <c r="B22" s="22">
        <f t="shared" ref="B22:G22" si="1">SUM(B23:B27)</f>
        <v>32606615583</v>
      </c>
      <c r="C22" s="22">
        <f t="shared" si="1"/>
        <v>37545703471</v>
      </c>
      <c r="D22" s="22">
        <f t="shared" si="1"/>
        <v>38817439516</v>
      </c>
      <c r="E22" s="22">
        <f t="shared" si="1"/>
        <v>41456289822</v>
      </c>
      <c r="F22" s="22">
        <f t="shared" si="1"/>
        <v>43883885259</v>
      </c>
      <c r="G22" s="23">
        <f t="shared" si="1"/>
        <v>45708424894</v>
      </c>
    </row>
    <row r="23" spans="1:15" ht="12" customHeight="1" x14ac:dyDescent="0.25">
      <c r="A23" s="40" t="s">
        <v>18</v>
      </c>
      <c r="B23" s="25">
        <v>21859587265</v>
      </c>
      <c r="C23" s="25">
        <v>23345827059</v>
      </c>
      <c r="D23" s="25">
        <v>26830031923</v>
      </c>
      <c r="E23" s="25">
        <v>28195300378</v>
      </c>
      <c r="F23" s="25">
        <v>28955356554</v>
      </c>
      <c r="G23" s="26">
        <v>30552218196</v>
      </c>
    </row>
    <row r="24" spans="1:15" ht="9.75" customHeight="1" x14ac:dyDescent="0.25">
      <c r="A24" s="40" t="s">
        <v>19</v>
      </c>
      <c r="B24" s="25">
        <v>10747028318</v>
      </c>
      <c r="C24" s="25">
        <v>14199876412</v>
      </c>
      <c r="D24" s="25">
        <v>11987407593</v>
      </c>
      <c r="E24" s="25">
        <v>13260989444</v>
      </c>
      <c r="F24" s="25">
        <v>14903432062</v>
      </c>
      <c r="G24" s="26">
        <v>15134838673</v>
      </c>
    </row>
    <row r="25" spans="1:15" ht="21.75" customHeight="1" x14ac:dyDescent="0.25">
      <c r="A25" s="40" t="s">
        <v>20</v>
      </c>
      <c r="B25" s="29">
        <v>0</v>
      </c>
      <c r="C25" s="30">
        <v>0</v>
      </c>
      <c r="D25" s="30">
        <v>0</v>
      </c>
      <c r="E25" s="27">
        <v>0</v>
      </c>
      <c r="F25" s="25">
        <v>25096643</v>
      </c>
      <c r="G25" s="26">
        <v>21368025</v>
      </c>
    </row>
    <row r="26" spans="1:15" ht="32.25" customHeight="1" x14ac:dyDescent="0.25">
      <c r="A26" s="40" t="s">
        <v>21</v>
      </c>
      <c r="B26" s="29">
        <v>0</v>
      </c>
      <c r="C26" s="30">
        <v>0</v>
      </c>
      <c r="D26" s="30">
        <v>0</v>
      </c>
      <c r="E26" s="27">
        <v>0</v>
      </c>
      <c r="F26" s="29">
        <v>0</v>
      </c>
      <c r="G26" s="35">
        <v>0</v>
      </c>
    </row>
    <row r="27" spans="1:15" ht="24" customHeight="1" x14ac:dyDescent="0.25">
      <c r="A27" s="40" t="s">
        <v>22</v>
      </c>
      <c r="B27" s="29">
        <v>0</v>
      </c>
      <c r="C27" s="30">
        <v>0</v>
      </c>
      <c r="D27" s="30">
        <v>0</v>
      </c>
      <c r="E27" s="27">
        <v>0</v>
      </c>
      <c r="F27" s="29">
        <v>0</v>
      </c>
      <c r="G27" s="35">
        <v>0</v>
      </c>
    </row>
    <row r="28" spans="1:15" ht="6" customHeight="1" x14ac:dyDescent="0.25">
      <c r="A28" s="36"/>
      <c r="B28" s="16"/>
      <c r="C28" s="17"/>
      <c r="D28" s="17"/>
      <c r="E28" s="18"/>
      <c r="F28" s="37"/>
      <c r="G28" s="38"/>
    </row>
    <row r="29" spans="1:15" ht="24" customHeight="1" x14ac:dyDescent="0.25">
      <c r="A29" s="21" t="s">
        <v>23</v>
      </c>
      <c r="B29" s="22">
        <f>B30</f>
        <v>4714828670</v>
      </c>
      <c r="C29" s="22">
        <f>C30</f>
        <v>2095092422</v>
      </c>
      <c r="D29" s="22">
        <f>D30</f>
        <v>773197916</v>
      </c>
      <c r="E29" s="22">
        <v>759709195</v>
      </c>
      <c r="F29" s="41">
        <f>F30</f>
        <v>0</v>
      </c>
      <c r="G29" s="42">
        <v>0</v>
      </c>
    </row>
    <row r="30" spans="1:15" ht="20.25" customHeight="1" x14ac:dyDescent="0.25">
      <c r="A30" s="40" t="s">
        <v>24</v>
      </c>
      <c r="B30" s="25">
        <v>4714828670</v>
      </c>
      <c r="C30" s="25">
        <v>2095092422</v>
      </c>
      <c r="D30" s="25">
        <v>773197916</v>
      </c>
      <c r="E30" s="25">
        <v>759709195</v>
      </c>
      <c r="F30" s="41">
        <v>0</v>
      </c>
      <c r="G30" s="42">
        <v>0</v>
      </c>
    </row>
    <row r="31" spans="1:15" ht="8.25" customHeight="1" x14ac:dyDescent="0.25">
      <c r="A31" s="36"/>
      <c r="B31" s="16"/>
      <c r="C31" s="17"/>
      <c r="D31" s="17"/>
      <c r="E31" s="18"/>
      <c r="F31" s="37"/>
      <c r="G31" s="38"/>
    </row>
    <row r="32" spans="1:15" ht="22.5" customHeight="1" x14ac:dyDescent="0.25">
      <c r="A32" s="21" t="s">
        <v>25</v>
      </c>
      <c r="B32" s="22">
        <f t="shared" ref="B32:G32" si="2">SUM(B22+B29+B8)</f>
        <v>58040153557</v>
      </c>
      <c r="C32" s="22">
        <f t="shared" si="2"/>
        <v>61732510923</v>
      </c>
      <c r="D32" s="22">
        <f t="shared" si="2"/>
        <v>61464855628</v>
      </c>
      <c r="E32" s="22">
        <f t="shared" si="2"/>
        <v>67406319711</v>
      </c>
      <c r="F32" s="22">
        <f t="shared" si="2"/>
        <v>70526079767.98999</v>
      </c>
      <c r="G32" s="23">
        <f t="shared" si="2"/>
        <v>76279999021</v>
      </c>
    </row>
    <row r="33" spans="1:7" ht="5.25" customHeight="1" x14ac:dyDescent="0.25">
      <c r="A33" s="36"/>
      <c r="B33" s="16"/>
      <c r="C33" s="17"/>
      <c r="D33" s="17"/>
      <c r="E33" s="18"/>
      <c r="F33" s="16"/>
      <c r="G33" s="43"/>
    </row>
    <row r="34" spans="1:7" x14ac:dyDescent="0.25">
      <c r="A34" s="44" t="s">
        <v>26</v>
      </c>
      <c r="B34" s="16"/>
      <c r="C34" s="17"/>
      <c r="D34" s="17"/>
      <c r="E34" s="18"/>
      <c r="F34" s="37"/>
      <c r="G34" s="38"/>
    </row>
    <row r="35" spans="1:7" ht="26.25" customHeight="1" x14ac:dyDescent="0.25">
      <c r="A35" s="45" t="s">
        <v>27</v>
      </c>
      <c r="B35" s="25">
        <v>4714828670</v>
      </c>
      <c r="C35" s="25">
        <v>2095092422</v>
      </c>
      <c r="D35" s="25">
        <v>773197916</v>
      </c>
      <c r="E35" s="25">
        <v>759709195</v>
      </c>
      <c r="F35" s="29">
        <v>0</v>
      </c>
      <c r="G35" s="35">
        <v>0</v>
      </c>
    </row>
    <row r="36" spans="1:7" ht="33" customHeight="1" x14ac:dyDescent="0.25">
      <c r="A36" s="45" t="s">
        <v>28</v>
      </c>
      <c r="B36" s="29">
        <v>0</v>
      </c>
      <c r="C36" s="30">
        <v>0</v>
      </c>
      <c r="D36" s="30">
        <v>0</v>
      </c>
      <c r="E36" s="27">
        <v>0</v>
      </c>
      <c r="F36" s="29">
        <v>0</v>
      </c>
      <c r="G36" s="35">
        <v>0</v>
      </c>
    </row>
    <row r="37" spans="1:7" ht="22.5" customHeight="1" thickBot="1" x14ac:dyDescent="0.3">
      <c r="A37" s="46" t="s">
        <v>29</v>
      </c>
      <c r="B37" s="47">
        <v>4714828670</v>
      </c>
      <c r="C37" s="47">
        <v>2095092422</v>
      </c>
      <c r="D37" s="47">
        <v>773197916</v>
      </c>
      <c r="E37" s="47">
        <v>759709195</v>
      </c>
      <c r="F37" s="48">
        <v>0</v>
      </c>
      <c r="G37" s="49">
        <v>0</v>
      </c>
    </row>
    <row r="38" spans="1:7" ht="0.75" customHeight="1" x14ac:dyDescent="0.25">
      <c r="A38" s="50"/>
      <c r="B38" s="50"/>
      <c r="C38" s="51"/>
      <c r="D38" s="51"/>
      <c r="E38" s="52"/>
      <c r="F38" s="53"/>
      <c r="G38" s="54"/>
    </row>
  </sheetData>
  <mergeCells count="3">
    <mergeCell ref="A3:G3"/>
    <mergeCell ref="A4:G4"/>
    <mergeCell ref="A5:G5"/>
  </mergeCells>
  <pageMargins left="0.70866141732283472" right="0.35433070866141736" top="0.47244094488188981" bottom="0.23622047244094491" header="0.31496062992125984" footer="0.19685039370078741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7c ResultadosIngresos</vt:lpstr>
      <vt:lpstr>'Formato 7c ResultadosIngresos'!Área_de_impresión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</dc:creator>
  <cp:lastModifiedBy>Elia</cp:lastModifiedBy>
  <dcterms:created xsi:type="dcterms:W3CDTF">2019-01-31T04:49:16Z</dcterms:created>
  <dcterms:modified xsi:type="dcterms:W3CDTF">2019-01-31T04:49:51Z</dcterms:modified>
</cp:coreProperties>
</file>